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w25" sheetId="1" r:id="rId1"/>
  </sheets>
  <definedNames>
    <definedName name="_xlnm._FilterDatabase" localSheetId="0" hidden="1">'aw25'!$A$2:$I$9</definedName>
    <definedName name="_xlnm.Print_Area" localSheetId="0">'aw25'!$A$1:$AB$13</definedName>
    <definedName name="_xlnm.Print_Titles" localSheetId="0">'aw25'!$1:$5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AB6" i="1"/>
  <c r="I7" i="1"/>
  <c r="AB7" i="1"/>
  <c r="I8" i="1"/>
  <c r="AB8" i="1"/>
  <c r="AB13" i="1" l="1"/>
  <c r="AB9" i="1"/>
  <c r="AB10" i="1"/>
  <c r="AB11" i="1"/>
  <c r="AB12" i="1"/>
  <c r="AB1" i="1" l="1"/>
  <c r="I9" i="1"/>
</calcChain>
</file>

<file path=xl/sharedStrings.xml><?xml version="1.0" encoding="utf-8"?>
<sst xmlns="http://schemas.openxmlformats.org/spreadsheetml/2006/main" count="70" uniqueCount="40">
  <si>
    <t>ITEM TYPE</t>
  </si>
  <si>
    <t>GENDER</t>
  </si>
  <si>
    <t>IMAGE</t>
  </si>
  <si>
    <t>ITEM CODE</t>
  </si>
  <si>
    <t>ITEM DESCRIPTION</t>
  </si>
  <si>
    <t>COLOUR CODE</t>
  </si>
  <si>
    <t>COLOUR DESCRIPTION</t>
  </si>
  <si>
    <t>SRP</t>
  </si>
  <si>
    <t>MEN</t>
  </si>
  <si>
    <t>WOMEN</t>
  </si>
  <si>
    <t>BLACK/DARK COBALT</t>
  </si>
  <si>
    <t>CUD</t>
  </si>
  <si>
    <t>003</t>
  </si>
  <si>
    <t>CARRY OVER</t>
  </si>
  <si>
    <t>1011B978</t>
  </si>
  <si>
    <t>GEL-TRABUCO 13 GTX</t>
  </si>
  <si>
    <t>002</t>
  </si>
  <si>
    <t>BLACK/WHISPER GREEN</t>
  </si>
  <si>
    <t>1011B977</t>
  </si>
  <si>
    <t>GEL-SONOMA 8 GTX</t>
  </si>
  <si>
    <t>BLACK/CARRIER GREY</t>
  </si>
  <si>
    <t>1012B770</t>
  </si>
  <si>
    <t>BLACK/DARK PINK CLAY</t>
  </si>
  <si>
    <t>WHS</t>
  </si>
  <si>
    <t>LIFESTYLE</t>
  </si>
  <si>
    <t>020</t>
  </si>
  <si>
    <t>1011B967</t>
  </si>
  <si>
    <t>GEL-VENTURE 10</t>
  </si>
  <si>
    <t>1012B666</t>
  </si>
  <si>
    <t>GT-2000 13</t>
  </si>
  <si>
    <t>022</t>
  </si>
  <si>
    <t>1011B963</t>
  </si>
  <si>
    <t>JOLT 5</t>
  </si>
  <si>
    <t>Saxon Green/Black</t>
  </si>
  <si>
    <t>Black/Graphite Grey</t>
  </si>
  <si>
    <r>
      <t> </t>
    </r>
    <r>
      <rPr>
        <sz val="18"/>
        <rFont val="Arial"/>
        <family val="2"/>
      </rPr>
      <t>Piedmont Grey/White</t>
    </r>
  </si>
  <si>
    <r>
      <t> </t>
    </r>
    <r>
      <rPr>
        <sz val="18"/>
        <rFont val="Arial"/>
        <family val="2"/>
      </rPr>
      <t>Midnight/Black</t>
    </r>
  </si>
  <si>
    <t>A</t>
  </si>
  <si>
    <t>B</t>
  </si>
  <si>
    <t>us/size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</si>
</sst>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_([$€-2]\ * #,##0.00_);_([$€-2]\ * \(#,##0.00\);_([$€-2]\ * &quot;-&quot;??_);_(@_)"/>
  </numFmts>
  <fonts count="17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6"/>
      <name val="Aptos Narrow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36"/>
      <color rgb="FFFF0000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4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7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2</xdr:col>
      <xdr:colOff>1118862</xdr:colOff>
      <xdr:row>9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FDEA7EF5-AADB-41B4-8B0E-13ACA2E69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83924" y="17527027"/>
          <a:ext cx="1179188" cy="573580"/>
        </a:xfrm>
        <a:prstGeom prst="rect">
          <a:avLst/>
        </a:prstGeom>
      </xdr:spPr>
    </xdr:pic>
    <xdr:clientData/>
  </xdr:twoCellAnchor>
  <xdr:twoCellAnchor editAs="oneCell">
    <xdr:from>
      <xdr:col>2</xdr:col>
      <xdr:colOff>138266</xdr:colOff>
      <xdr:row>9</xdr:row>
      <xdr:rowOff>291896</xdr:rowOff>
    </xdr:from>
    <xdr:to>
      <xdr:col>2</xdr:col>
      <xdr:colOff>3180122</xdr:colOff>
      <xdr:row>9</xdr:row>
      <xdr:rowOff>2072661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02639649-9751-0544-F897-0AD8039B67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646" t="8325" r="-1041" b="19518"/>
        <a:stretch>
          <a:fillRect/>
        </a:stretch>
      </xdr:blipFill>
      <xdr:spPr>
        <a:xfrm>
          <a:off x="2565605" y="24857178"/>
          <a:ext cx="3041856" cy="1780765"/>
        </a:xfrm>
        <a:prstGeom prst="rect">
          <a:avLst/>
        </a:prstGeom>
      </xdr:spPr>
    </xdr:pic>
    <xdr:clientData/>
  </xdr:twoCellAnchor>
  <xdr:twoCellAnchor editAs="oneCell">
    <xdr:from>
      <xdr:col>2</xdr:col>
      <xdr:colOff>38885</xdr:colOff>
      <xdr:row>12</xdr:row>
      <xdr:rowOff>445524</xdr:rowOff>
    </xdr:from>
    <xdr:to>
      <xdr:col>2</xdr:col>
      <xdr:colOff>3302698</xdr:colOff>
      <xdr:row>12</xdr:row>
      <xdr:rowOff>2073992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3025083A-9390-8193-0305-BBDC4D4FF1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" t="7832" r="-908" b="25286"/>
        <a:stretch>
          <a:fillRect/>
        </a:stretch>
      </xdr:blipFill>
      <xdr:spPr>
        <a:xfrm>
          <a:off x="2466224" y="34290000"/>
          <a:ext cx="3263813" cy="1628468"/>
        </a:xfrm>
        <a:prstGeom prst="rect">
          <a:avLst/>
        </a:prstGeom>
      </xdr:spPr>
    </xdr:pic>
    <xdr:clientData/>
  </xdr:twoCellAnchor>
  <xdr:twoCellAnchor editAs="oneCell">
    <xdr:from>
      <xdr:col>2</xdr:col>
      <xdr:colOff>122904</xdr:colOff>
      <xdr:row>5</xdr:row>
      <xdr:rowOff>245807</xdr:rowOff>
    </xdr:from>
    <xdr:to>
      <xdr:col>2</xdr:col>
      <xdr:colOff>3088299</xdr:colOff>
      <xdr:row>5</xdr:row>
      <xdr:rowOff>1782096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FDE7A571-DD7C-B431-ECE1-EEF60FD349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20082" r="-1020" b="27583"/>
        <a:stretch>
          <a:fillRect/>
        </a:stretch>
      </xdr:blipFill>
      <xdr:spPr>
        <a:xfrm>
          <a:off x="2550243" y="15531896"/>
          <a:ext cx="2965395" cy="1536289"/>
        </a:xfrm>
        <a:prstGeom prst="rect">
          <a:avLst/>
        </a:prstGeom>
      </xdr:spPr>
    </xdr:pic>
    <xdr:clientData/>
  </xdr:twoCellAnchor>
  <xdr:twoCellAnchor editAs="oneCell">
    <xdr:from>
      <xdr:col>2</xdr:col>
      <xdr:colOff>76814</xdr:colOff>
      <xdr:row>5</xdr:row>
      <xdr:rowOff>2319102</xdr:rowOff>
    </xdr:from>
    <xdr:to>
      <xdr:col>2</xdr:col>
      <xdr:colOff>2995766</xdr:colOff>
      <xdr:row>6</xdr:row>
      <xdr:rowOff>2177519</xdr:rowOff>
    </xdr:to>
    <xdr:pic>
      <xdr:nvPicPr>
        <xdr:cNvPr id="41" name="Immagine 40" descr="Image 1 of 8 of Uomo Black/Carrier Grey GEL-SONOMA 8 GTX scarpe da trail running">
          <a:extLst>
            <a:ext uri="{FF2B5EF4-FFF2-40B4-BE49-F238E27FC236}">
              <a16:creationId xmlns:a16="http://schemas.microsoft.com/office/drawing/2014/main" xmlns="" id="{0F13E549-C0CB-5E2C-B5EA-FEE581D98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4153" y="17605191"/>
          <a:ext cx="2918952" cy="2178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92178</xdr:colOff>
      <xdr:row>10</xdr:row>
      <xdr:rowOff>619010</xdr:rowOff>
    </xdr:from>
    <xdr:to>
      <xdr:col>2</xdr:col>
      <xdr:colOff>3087943</xdr:colOff>
      <xdr:row>10</xdr:row>
      <xdr:rowOff>2104715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7D33FCB6-ADB7-35D7-360A-7F343C036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19517" y="27504091"/>
          <a:ext cx="2995765" cy="148570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7</xdr:row>
      <xdr:rowOff>304800</xdr:rowOff>
    </xdr:to>
    <xdr:sp macro="" textlink="">
      <xdr:nvSpPr>
        <xdr:cNvPr id="1032" name="AutoShape 8" descr="Męskie Buty do biegania w terenie ASICS GEL-SONOMA 8 GTX 1011B977-003">
          <a:extLst>
            <a:ext uri="{FF2B5EF4-FFF2-40B4-BE49-F238E27FC236}">
              <a16:creationId xmlns:a16="http://schemas.microsoft.com/office/drawing/2014/main" xmlns="" id="{E2A50116-ED23-CB2E-B1D9-7F6548189F2E}"/>
            </a:ext>
          </a:extLst>
        </xdr:cNvPr>
        <xdr:cNvSpPr>
          <a:spLocks noChangeAspect="1" noChangeArrowheads="1"/>
        </xdr:cNvSpPr>
      </xdr:nvSpPr>
      <xdr:spPr bwMode="auto">
        <a:xfrm>
          <a:off x="2428875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153629</xdr:colOff>
      <xdr:row>7</xdr:row>
      <xdr:rowOff>414799</xdr:rowOff>
    </xdr:from>
    <xdr:to>
      <xdr:col>2</xdr:col>
      <xdr:colOff>3281791</xdr:colOff>
      <xdr:row>7</xdr:row>
      <xdr:rowOff>1889638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A6B7D212-1970-CFA4-A168-DAB1CF72F4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95" t="23590" r="1510" b="30114"/>
        <a:stretch>
          <a:fillRect/>
        </a:stretch>
      </xdr:blipFill>
      <xdr:spPr>
        <a:xfrm>
          <a:off x="2580968" y="20340484"/>
          <a:ext cx="3128162" cy="1474839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8</xdr:row>
      <xdr:rowOff>353345</xdr:rowOff>
    </xdr:from>
    <xdr:to>
      <xdr:col>2</xdr:col>
      <xdr:colOff>3245537</xdr:colOff>
      <xdr:row>8</xdr:row>
      <xdr:rowOff>2058628</xdr:rowOff>
    </xdr:to>
    <xdr:pic>
      <xdr:nvPicPr>
        <xdr:cNvPr id="45" name="Immagine 44" descr="Asics Scarpe Gel Sonoma 8 GTX nere">
          <a:extLst>
            <a:ext uri="{FF2B5EF4-FFF2-40B4-BE49-F238E27FC236}">
              <a16:creationId xmlns:a16="http://schemas.microsoft.com/office/drawing/2014/main" xmlns="" id="{139CEACD-1675-F6F3-09B4-00C2A4266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8" t="28380" r="3014" b="27073"/>
        <a:stretch>
          <a:fillRect/>
        </a:stretch>
      </xdr:blipFill>
      <xdr:spPr bwMode="auto">
        <a:xfrm>
          <a:off x="2427340" y="22598829"/>
          <a:ext cx="3245536" cy="1705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138266</xdr:colOff>
      <xdr:row>11</xdr:row>
      <xdr:rowOff>414798</xdr:rowOff>
    </xdr:from>
    <xdr:to>
      <xdr:col>2</xdr:col>
      <xdr:colOff>2975980</xdr:colOff>
      <xdr:row>11</xdr:row>
      <xdr:rowOff>1920363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90F0BB9F-6471-F9A5-C073-1E662D8F0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65605" y="29619677"/>
          <a:ext cx="2837714" cy="1505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zoomScale="62" zoomScaleNormal="62" workbookViewId="0">
      <pane ySplit="5" topLeftCell="A6" activePane="bottomLeft" state="frozen"/>
      <selection pane="bottomLeft" activeCell="J1" sqref="J1:J1048576"/>
    </sheetView>
  </sheetViews>
  <sheetFormatPr defaultRowHeight="33"/>
  <cols>
    <col min="1" max="1" width="19.25" style="1" bestFit="1" customWidth="1"/>
    <col min="2" max="2" width="17.125" style="1" customWidth="1"/>
    <col min="3" max="3" width="50.125" style="1" customWidth="1"/>
    <col min="4" max="4" width="17.5" style="1" customWidth="1"/>
    <col min="5" max="5" width="26.875" style="1" bestFit="1" customWidth="1"/>
    <col min="6" max="6" width="9.125" style="1" bestFit="1" customWidth="1"/>
    <col min="7" max="7" width="25.875" style="1" customWidth="1"/>
    <col min="8" max="8" width="13.25" style="15" bestFit="1" customWidth="1"/>
    <col min="9" max="9" width="12.25" style="15" bestFit="1" customWidth="1"/>
    <col min="10" max="10" width="23.875" style="21" bestFit="1" customWidth="1"/>
    <col min="11" max="27" width="12.75" style="1" customWidth="1"/>
    <col min="28" max="28" width="14.875" style="14" bestFit="1" customWidth="1"/>
    <col min="29" max="29" width="9.125" style="1"/>
  </cols>
  <sheetData>
    <row r="1" spans="1:29" ht="30" customHeight="1">
      <c r="H1" s="1"/>
      <c r="I1" s="1"/>
      <c r="J1" s="16" t="s">
        <v>39</v>
      </c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8">
        <f>SUM(AB6:AB13)</f>
        <v>634</v>
      </c>
    </row>
    <row r="2" spans="1:29" s="2" customFormat="1" ht="20.100000000000001" customHeight="1">
      <c r="A2" s="35" t="s">
        <v>0</v>
      </c>
      <c r="B2" s="35" t="s">
        <v>1</v>
      </c>
      <c r="C2" s="35" t="s">
        <v>2</v>
      </c>
      <c r="D2" s="35" t="s">
        <v>3</v>
      </c>
      <c r="E2" s="35" t="s">
        <v>4</v>
      </c>
      <c r="F2" s="35" t="s">
        <v>5</v>
      </c>
      <c r="G2" s="35" t="s">
        <v>6</v>
      </c>
      <c r="H2" s="32" t="s">
        <v>7</v>
      </c>
      <c r="I2" s="32" t="s">
        <v>23</v>
      </c>
      <c r="J2" s="17" t="s">
        <v>37</v>
      </c>
      <c r="K2" s="9">
        <v>5</v>
      </c>
      <c r="L2" s="9">
        <v>5.5</v>
      </c>
      <c r="M2" s="9">
        <v>6</v>
      </c>
      <c r="N2" s="9">
        <v>6.5</v>
      </c>
      <c r="O2" s="9">
        <v>7</v>
      </c>
      <c r="P2" s="9">
        <v>7.5</v>
      </c>
      <c r="Q2" s="9">
        <v>8</v>
      </c>
      <c r="R2" s="9">
        <v>8.5</v>
      </c>
      <c r="S2" s="9">
        <v>9</v>
      </c>
      <c r="T2" s="9">
        <v>9.5</v>
      </c>
      <c r="U2" s="9">
        <v>10</v>
      </c>
      <c r="V2" s="9">
        <v>10.5</v>
      </c>
      <c r="W2" s="9">
        <v>11</v>
      </c>
      <c r="X2" s="9">
        <v>11.5</v>
      </c>
      <c r="Y2" s="9">
        <v>12</v>
      </c>
      <c r="Z2" s="9">
        <v>12.5</v>
      </c>
      <c r="AA2" s="9">
        <v>13</v>
      </c>
      <c r="AB2" s="10" t="s">
        <v>24</v>
      </c>
      <c r="AC2" s="11"/>
    </row>
    <row r="3" spans="1:29" s="2" customFormat="1" ht="20.100000000000001" customHeight="1">
      <c r="A3" s="36"/>
      <c r="B3" s="36"/>
      <c r="C3" s="36"/>
      <c r="D3" s="36"/>
      <c r="E3" s="36"/>
      <c r="F3" s="36"/>
      <c r="G3" s="36"/>
      <c r="H3" s="33"/>
      <c r="I3" s="33"/>
      <c r="J3" s="18" t="s">
        <v>37</v>
      </c>
      <c r="K3" s="9">
        <v>37.5</v>
      </c>
      <c r="L3" s="9">
        <v>38</v>
      </c>
      <c r="M3" s="9">
        <v>39</v>
      </c>
      <c r="N3" s="9">
        <v>39.5</v>
      </c>
      <c r="O3" s="9">
        <v>40</v>
      </c>
      <c r="P3" s="9">
        <v>40.5</v>
      </c>
      <c r="Q3" s="9">
        <v>41.5</v>
      </c>
      <c r="R3" s="9">
        <v>42</v>
      </c>
      <c r="S3" s="9">
        <v>42.5</v>
      </c>
      <c r="T3" s="9">
        <v>43.5</v>
      </c>
      <c r="U3" s="9">
        <v>44</v>
      </c>
      <c r="V3" s="9">
        <v>44.5</v>
      </c>
      <c r="W3" s="9">
        <v>45</v>
      </c>
      <c r="X3" s="9">
        <v>46</v>
      </c>
      <c r="Y3" s="9">
        <v>46.5</v>
      </c>
      <c r="Z3" s="9">
        <v>47</v>
      </c>
      <c r="AA3" s="9">
        <v>48</v>
      </c>
      <c r="AB3" s="5"/>
      <c r="AC3" s="11"/>
    </row>
    <row r="4" spans="1:29" s="2" customFormat="1" ht="20.100000000000001" customHeight="1">
      <c r="A4" s="36"/>
      <c r="B4" s="36"/>
      <c r="C4" s="36"/>
      <c r="D4" s="36"/>
      <c r="E4" s="36"/>
      <c r="F4" s="36"/>
      <c r="G4" s="36"/>
      <c r="H4" s="33"/>
      <c r="I4" s="33"/>
      <c r="J4" s="18" t="s">
        <v>38</v>
      </c>
      <c r="K4" s="12">
        <v>5</v>
      </c>
      <c r="L4" s="12">
        <v>5.5</v>
      </c>
      <c r="M4" s="12">
        <v>6</v>
      </c>
      <c r="N4" s="12">
        <v>6.5</v>
      </c>
      <c r="O4" s="12">
        <v>7</v>
      </c>
      <c r="P4" s="12">
        <v>7.5</v>
      </c>
      <c r="Q4" s="12">
        <v>8</v>
      </c>
      <c r="R4" s="12">
        <v>8.5</v>
      </c>
      <c r="S4" s="12">
        <v>9</v>
      </c>
      <c r="T4" s="12">
        <v>9.5</v>
      </c>
      <c r="U4" s="12">
        <v>10</v>
      </c>
      <c r="V4" s="12">
        <v>10.5</v>
      </c>
      <c r="W4" s="12">
        <v>11</v>
      </c>
      <c r="X4" s="12">
        <v>11.5</v>
      </c>
      <c r="Y4" s="12">
        <v>12</v>
      </c>
      <c r="Z4" s="12">
        <v>12.5</v>
      </c>
      <c r="AA4" s="12">
        <v>13</v>
      </c>
      <c r="AB4" s="10"/>
      <c r="AC4" s="11"/>
    </row>
    <row r="5" spans="1:29" s="2" customFormat="1" ht="20.100000000000001" customHeight="1">
      <c r="A5" s="37"/>
      <c r="B5" s="37"/>
      <c r="C5" s="37"/>
      <c r="D5" s="37"/>
      <c r="E5" s="37"/>
      <c r="F5" s="37"/>
      <c r="G5" s="37"/>
      <c r="H5" s="34"/>
      <c r="I5" s="34"/>
      <c r="J5" s="19" t="s">
        <v>38</v>
      </c>
      <c r="K5" s="12">
        <v>35.5</v>
      </c>
      <c r="L5" s="12">
        <v>36</v>
      </c>
      <c r="M5" s="12">
        <v>37</v>
      </c>
      <c r="N5" s="12">
        <v>37.5</v>
      </c>
      <c r="O5" s="12">
        <v>38</v>
      </c>
      <c r="P5" s="12">
        <v>39</v>
      </c>
      <c r="Q5" s="12">
        <v>39.5</v>
      </c>
      <c r="R5" s="12">
        <v>40</v>
      </c>
      <c r="S5" s="12">
        <v>40.5</v>
      </c>
      <c r="T5" s="12">
        <v>41.5</v>
      </c>
      <c r="U5" s="12">
        <v>42</v>
      </c>
      <c r="V5" s="12">
        <v>42.5</v>
      </c>
      <c r="W5" s="12">
        <v>43.5</v>
      </c>
      <c r="X5" s="12">
        <v>44</v>
      </c>
      <c r="Y5" s="12">
        <v>44.5</v>
      </c>
      <c r="Z5" s="12">
        <v>45</v>
      </c>
      <c r="AA5" s="12">
        <v>46</v>
      </c>
      <c r="AB5" s="10"/>
      <c r="AC5" s="11"/>
    </row>
    <row r="6" spans="1:29" ht="183" customHeight="1">
      <c r="A6" s="6" t="s">
        <v>11</v>
      </c>
      <c r="B6" s="6" t="s">
        <v>8</v>
      </c>
      <c r="C6" s="6"/>
      <c r="D6" s="6" t="s">
        <v>14</v>
      </c>
      <c r="E6" s="6" t="s">
        <v>15</v>
      </c>
      <c r="F6" s="22" t="s">
        <v>12</v>
      </c>
      <c r="G6" s="23" t="s">
        <v>17</v>
      </c>
      <c r="H6" s="24">
        <v>170</v>
      </c>
      <c r="I6" s="24">
        <f t="shared" ref="I6:I9" si="0">(H6/2)</f>
        <v>85</v>
      </c>
      <c r="J6" s="25" t="s">
        <v>37</v>
      </c>
      <c r="K6" s="5"/>
      <c r="L6" s="5"/>
      <c r="M6" s="5"/>
      <c r="N6" s="5"/>
      <c r="O6" s="5"/>
      <c r="P6" s="5"/>
      <c r="Q6" s="5"/>
      <c r="R6" s="5">
        <v>15</v>
      </c>
      <c r="S6" s="5">
        <v>15</v>
      </c>
      <c r="T6" s="5">
        <v>30</v>
      </c>
      <c r="U6" s="5">
        <v>30</v>
      </c>
      <c r="V6" s="5">
        <v>15</v>
      </c>
      <c r="W6" s="5">
        <v>15</v>
      </c>
      <c r="X6" s="5">
        <v>15</v>
      </c>
      <c r="Y6" s="5">
        <v>15</v>
      </c>
      <c r="Z6" s="5"/>
      <c r="AA6" s="5"/>
      <c r="AB6" s="31">
        <f t="shared" ref="AB6:AB13" si="1">SUM(K6:AA6)</f>
        <v>150</v>
      </c>
    </row>
    <row r="7" spans="1:29" ht="183" customHeight="1">
      <c r="A7" s="6" t="s">
        <v>13</v>
      </c>
      <c r="B7" s="6" t="s">
        <v>8</v>
      </c>
      <c r="C7" s="13"/>
      <c r="D7" s="6" t="s">
        <v>18</v>
      </c>
      <c r="E7" s="6" t="s">
        <v>19</v>
      </c>
      <c r="F7" s="22" t="s">
        <v>16</v>
      </c>
      <c r="G7" s="23" t="s">
        <v>20</v>
      </c>
      <c r="H7" s="24">
        <v>120</v>
      </c>
      <c r="I7" s="24">
        <f t="shared" si="0"/>
        <v>60</v>
      </c>
      <c r="J7" s="25" t="s">
        <v>37</v>
      </c>
      <c r="K7" s="5"/>
      <c r="L7" s="5"/>
      <c r="M7" s="5"/>
      <c r="N7" s="5"/>
      <c r="O7" s="5"/>
      <c r="P7" s="5"/>
      <c r="Q7" s="5"/>
      <c r="R7" s="5">
        <v>12</v>
      </c>
      <c r="S7" s="5">
        <v>12</v>
      </c>
      <c r="T7" s="5">
        <v>25</v>
      </c>
      <c r="U7" s="5">
        <v>25</v>
      </c>
      <c r="V7" s="5">
        <v>12</v>
      </c>
      <c r="W7" s="5">
        <v>12</v>
      </c>
      <c r="X7" s="5">
        <v>12</v>
      </c>
      <c r="Y7" s="5">
        <v>12</v>
      </c>
      <c r="Z7" s="5"/>
      <c r="AA7" s="5"/>
      <c r="AB7" s="31">
        <f t="shared" si="1"/>
        <v>122</v>
      </c>
    </row>
    <row r="8" spans="1:29" ht="183" customHeight="1">
      <c r="A8" s="6" t="s">
        <v>11</v>
      </c>
      <c r="B8" s="6" t="s">
        <v>8</v>
      </c>
      <c r="C8" s="13"/>
      <c r="D8" s="6" t="s">
        <v>18</v>
      </c>
      <c r="E8" s="6" t="s">
        <v>19</v>
      </c>
      <c r="F8" s="22" t="s">
        <v>12</v>
      </c>
      <c r="G8" s="23" t="s">
        <v>10</v>
      </c>
      <c r="H8" s="24">
        <v>120</v>
      </c>
      <c r="I8" s="24">
        <f t="shared" si="0"/>
        <v>60</v>
      </c>
      <c r="J8" s="25" t="s">
        <v>37</v>
      </c>
      <c r="K8" s="5"/>
      <c r="L8" s="5"/>
      <c r="M8" s="5"/>
      <c r="N8" s="5"/>
      <c r="O8" s="5"/>
      <c r="P8" s="5"/>
      <c r="Q8" s="5"/>
      <c r="R8" s="5">
        <v>12</v>
      </c>
      <c r="S8" s="5">
        <v>12</v>
      </c>
      <c r="T8" s="5">
        <v>25</v>
      </c>
      <c r="U8" s="5">
        <v>25</v>
      </c>
      <c r="V8" s="5">
        <v>12</v>
      </c>
      <c r="W8" s="5">
        <v>12</v>
      </c>
      <c r="X8" s="5">
        <v>12</v>
      </c>
      <c r="Y8" s="5">
        <v>12</v>
      </c>
      <c r="Z8" s="5"/>
      <c r="AA8" s="5"/>
      <c r="AB8" s="31">
        <f t="shared" si="1"/>
        <v>122</v>
      </c>
    </row>
    <row r="9" spans="1:29" ht="183" customHeight="1">
      <c r="A9" s="6" t="s">
        <v>11</v>
      </c>
      <c r="B9" s="6" t="s">
        <v>9</v>
      </c>
      <c r="C9" s="13"/>
      <c r="D9" s="6" t="s">
        <v>21</v>
      </c>
      <c r="E9" s="6" t="s">
        <v>19</v>
      </c>
      <c r="F9" s="22" t="s">
        <v>12</v>
      </c>
      <c r="G9" s="23" t="s">
        <v>22</v>
      </c>
      <c r="H9" s="24">
        <v>120</v>
      </c>
      <c r="I9" s="24">
        <f t="shared" si="0"/>
        <v>60</v>
      </c>
      <c r="J9" s="25" t="s">
        <v>38</v>
      </c>
      <c r="K9" s="5"/>
      <c r="L9" s="5"/>
      <c r="M9" s="5"/>
      <c r="N9" s="5"/>
      <c r="O9" s="5">
        <v>21</v>
      </c>
      <c r="P9" s="5">
        <v>21</v>
      </c>
      <c r="Q9" s="5">
        <v>20</v>
      </c>
      <c r="R9" s="5">
        <v>20</v>
      </c>
      <c r="S9" s="5">
        <v>21</v>
      </c>
      <c r="T9" s="5">
        <v>21</v>
      </c>
      <c r="U9" s="5"/>
      <c r="V9" s="5"/>
      <c r="W9" s="5"/>
      <c r="X9" s="5"/>
      <c r="Y9" s="5"/>
      <c r="Z9" s="5"/>
      <c r="AA9" s="5"/>
      <c r="AB9" s="31">
        <f t="shared" si="1"/>
        <v>124</v>
      </c>
    </row>
    <row r="10" spans="1:29" ht="183" customHeight="1">
      <c r="A10" s="6" t="s">
        <v>13</v>
      </c>
      <c r="B10" s="6" t="s">
        <v>8</v>
      </c>
      <c r="C10" s="5"/>
      <c r="D10" s="5" t="s">
        <v>26</v>
      </c>
      <c r="E10" s="5" t="s">
        <v>27</v>
      </c>
      <c r="F10" s="26" t="s">
        <v>25</v>
      </c>
      <c r="G10" s="27" t="s">
        <v>33</v>
      </c>
      <c r="H10" s="28">
        <v>80</v>
      </c>
      <c r="I10" s="28">
        <v>40</v>
      </c>
      <c r="J10" s="25" t="s">
        <v>37</v>
      </c>
      <c r="K10" s="5"/>
      <c r="L10" s="5"/>
      <c r="M10" s="5"/>
      <c r="N10" s="5"/>
      <c r="O10" s="5"/>
      <c r="P10" s="5"/>
      <c r="Q10" s="5"/>
      <c r="R10" s="29"/>
      <c r="S10" s="5">
        <v>2</v>
      </c>
      <c r="T10" s="5">
        <v>4</v>
      </c>
      <c r="U10" s="5">
        <v>4</v>
      </c>
      <c r="V10" s="5">
        <v>4</v>
      </c>
      <c r="W10" s="5">
        <v>4</v>
      </c>
      <c r="X10" s="5">
        <v>4</v>
      </c>
      <c r="Y10" s="5">
        <v>2</v>
      </c>
      <c r="Z10" s="5"/>
      <c r="AA10" s="5">
        <v>2</v>
      </c>
      <c r="AB10" s="31">
        <f t="shared" si="1"/>
        <v>26</v>
      </c>
    </row>
    <row r="11" spans="1:29" ht="183" customHeight="1">
      <c r="A11" s="6" t="s">
        <v>13</v>
      </c>
      <c r="B11" s="6" t="s">
        <v>9</v>
      </c>
      <c r="C11" s="5"/>
      <c r="D11" s="5" t="s">
        <v>28</v>
      </c>
      <c r="E11" s="5" t="s">
        <v>29</v>
      </c>
      <c r="F11" s="26" t="s">
        <v>30</v>
      </c>
      <c r="G11" s="30" t="s">
        <v>35</v>
      </c>
      <c r="H11" s="28">
        <v>160</v>
      </c>
      <c r="I11" s="28">
        <v>80</v>
      </c>
      <c r="J11" s="25" t="s">
        <v>38</v>
      </c>
      <c r="K11" s="5"/>
      <c r="L11" s="5"/>
      <c r="M11" s="5"/>
      <c r="N11" s="5">
        <v>1</v>
      </c>
      <c r="O11" s="5">
        <v>2</v>
      </c>
      <c r="P11" s="5">
        <v>2</v>
      </c>
      <c r="Q11" s="5">
        <v>0</v>
      </c>
      <c r="R11" s="5">
        <v>4</v>
      </c>
      <c r="S11" s="5">
        <v>0</v>
      </c>
      <c r="T11" s="5">
        <v>1</v>
      </c>
      <c r="U11" s="5"/>
      <c r="V11" s="5"/>
      <c r="W11" s="5"/>
      <c r="X11" s="5"/>
      <c r="Y11" s="5"/>
      <c r="Z11" s="5"/>
      <c r="AA11" s="5"/>
      <c r="AB11" s="31">
        <f t="shared" si="1"/>
        <v>10</v>
      </c>
    </row>
    <row r="12" spans="1:29" ht="183" customHeight="1">
      <c r="A12" s="6" t="s">
        <v>13</v>
      </c>
      <c r="B12" s="6" t="s">
        <v>8</v>
      </c>
      <c r="C12" s="5"/>
      <c r="D12" s="5" t="s">
        <v>31</v>
      </c>
      <c r="E12" s="5" t="s">
        <v>32</v>
      </c>
      <c r="F12" s="26" t="s">
        <v>16</v>
      </c>
      <c r="G12" s="27" t="s">
        <v>34</v>
      </c>
      <c r="H12" s="28">
        <v>60</v>
      </c>
      <c r="I12" s="28">
        <v>30</v>
      </c>
      <c r="J12" s="25" t="s">
        <v>37</v>
      </c>
      <c r="K12" s="5"/>
      <c r="L12" s="5"/>
      <c r="M12" s="5"/>
      <c r="N12" s="5"/>
      <c r="O12" s="5"/>
      <c r="P12" s="5"/>
      <c r="Q12" s="5"/>
      <c r="R12" s="5"/>
      <c r="S12" s="5">
        <v>6</v>
      </c>
      <c r="T12" s="5">
        <v>6</v>
      </c>
      <c r="U12" s="5">
        <v>6</v>
      </c>
      <c r="V12" s="5">
        <v>6</v>
      </c>
      <c r="W12" s="5">
        <v>6</v>
      </c>
      <c r="X12" s="5">
        <v>6</v>
      </c>
      <c r="Y12" s="5">
        <v>6</v>
      </c>
      <c r="Z12" s="5">
        <v>6</v>
      </c>
      <c r="AA12" s="5">
        <v>6</v>
      </c>
      <c r="AB12" s="31">
        <f t="shared" si="1"/>
        <v>54</v>
      </c>
    </row>
    <row r="13" spans="1:29" ht="183" customHeight="1">
      <c r="A13" s="6" t="s">
        <v>13</v>
      </c>
      <c r="B13" s="6" t="s">
        <v>8</v>
      </c>
      <c r="C13" s="5"/>
      <c r="D13" s="5" t="s">
        <v>26</v>
      </c>
      <c r="E13" s="5" t="s">
        <v>27</v>
      </c>
      <c r="F13" s="5">
        <v>400</v>
      </c>
      <c r="G13" s="30" t="s">
        <v>36</v>
      </c>
      <c r="H13" s="28">
        <v>80</v>
      </c>
      <c r="I13" s="28">
        <v>40</v>
      </c>
      <c r="J13" s="25" t="s">
        <v>37</v>
      </c>
      <c r="K13" s="5"/>
      <c r="L13" s="5"/>
      <c r="M13" s="5"/>
      <c r="N13" s="5"/>
      <c r="O13" s="5"/>
      <c r="P13" s="5"/>
      <c r="Q13" s="5"/>
      <c r="R13" s="5"/>
      <c r="S13" s="5">
        <v>2</v>
      </c>
      <c r="T13" s="5">
        <v>4</v>
      </c>
      <c r="U13" s="5">
        <v>4</v>
      </c>
      <c r="V13" s="5">
        <v>4</v>
      </c>
      <c r="W13" s="5">
        <v>4</v>
      </c>
      <c r="X13" s="5">
        <v>2</v>
      </c>
      <c r="Y13" s="5">
        <v>2</v>
      </c>
      <c r="Z13" s="5">
        <v>2</v>
      </c>
      <c r="AA13" s="5">
        <v>2</v>
      </c>
      <c r="AB13" s="31">
        <f t="shared" si="1"/>
        <v>26</v>
      </c>
    </row>
    <row r="14" spans="1:29" ht="30" customHeight="1">
      <c r="A14" s="3"/>
      <c r="B14" s="3"/>
      <c r="C14" s="3"/>
      <c r="D14" s="3"/>
      <c r="E14" s="3"/>
      <c r="F14" s="3"/>
      <c r="G14" s="4"/>
      <c r="H14" s="4"/>
      <c r="I14" s="4"/>
      <c r="J14" s="20"/>
    </row>
  </sheetData>
  <mergeCells count="9">
    <mergeCell ref="I2:I5"/>
    <mergeCell ref="H2:H5"/>
    <mergeCell ref="G2:G5"/>
    <mergeCell ref="A2:A5"/>
    <mergeCell ref="F2:F5"/>
    <mergeCell ref="E2:E5"/>
    <mergeCell ref="D2:D5"/>
    <mergeCell ref="C2:C5"/>
    <mergeCell ref="B2:B5"/>
  </mergeCells>
  <phoneticPr fontId="9" type="noConversion"/>
  <conditionalFormatting sqref="A6:A13">
    <cfRule type="containsText" dxfId="5" priority="9" operator="containsText" text="NEW">
      <formula>NOT(ISERROR(SEARCH("NEW",A6)))</formula>
    </cfRule>
    <cfRule type="containsText" dxfId="4" priority="10" operator="containsText" text="CARRY OVER">
      <formula>NOT(ISERROR(SEARCH("CARRY OVER",A6)))</formula>
    </cfRule>
  </conditionalFormatting>
  <conditionalFormatting sqref="B6:B13">
    <cfRule type="containsText" dxfId="3" priority="5" operator="containsText" text="UNISEX">
      <formula>NOT(ISERROR(SEARCH("UNISEX",B6)))</formula>
    </cfRule>
    <cfRule type="containsText" dxfId="2" priority="6" operator="containsText" text="WOMEN">
      <formula>NOT(ISERROR(SEARCH("WOMEN",B6)))</formula>
    </cfRule>
    <cfRule type="containsText" dxfId="1" priority="7" operator="containsText" text="KIDS">
      <formula>NOT(ISERROR(SEARCH("KIDS",B6)))</formula>
    </cfRule>
    <cfRule type="beginsWith" dxfId="0" priority="8" operator="beginsWith" text="MEN">
      <formula>LEFT(B6,LEN("MEN"))="MEN"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918ED8BEFF8418211408FF0DBEB40" ma:contentTypeVersion="6" ma:contentTypeDescription="Create a new document." ma:contentTypeScope="" ma:versionID="b68125aec9bc6cb286c8b8942c3157be">
  <xsd:schema xmlns:xsd="http://www.w3.org/2001/XMLSchema" xmlns:xs="http://www.w3.org/2001/XMLSchema" xmlns:p="http://schemas.microsoft.com/office/2006/metadata/properties" xmlns:ns3="0da686c1-4b68-4ef0-acd3-42fc9b9eab8f" targetNamespace="http://schemas.microsoft.com/office/2006/metadata/properties" ma:root="true" ma:fieldsID="056e0fb9ab4c9d89d9a5f4badb0e0822" ns3:_="">
    <xsd:import namespace="0da686c1-4b68-4ef0-acd3-42fc9b9eab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686c1-4b68-4ef0-acd3-42fc9b9eab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a686c1-4b68-4ef0-acd3-42fc9b9eab8f" xsi:nil="true"/>
  </documentManagement>
</p:properties>
</file>

<file path=customXml/itemProps1.xml><?xml version="1.0" encoding="utf-8"?>
<ds:datastoreItem xmlns:ds="http://schemas.openxmlformats.org/officeDocument/2006/customXml" ds:itemID="{DD680397-F52F-45FA-A8F6-893F6F2002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BC1EB5-B6A2-47E1-984A-F597B0ABD2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a686c1-4b68-4ef0-acd3-42fc9b9ea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8FFB1C-E383-4F75-85A9-9583612ED4DE}">
  <ds:schemaRefs>
    <ds:schemaRef ds:uri="http://schemas.openxmlformats.org/package/2006/metadata/core-properties"/>
    <ds:schemaRef ds:uri="http://purl.org/dc/dcmitype/"/>
    <ds:schemaRef ds:uri="0da686c1-4b68-4ef0-acd3-42fc9b9eab8f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aw25</vt:lpstr>
      <vt:lpstr>'aw25'!Print_Area</vt:lpstr>
      <vt:lpstr>'aw25'!Print_Titles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2025-10-16T15:26:55Z</cp:lastPrinted>
  <dcterms:created xsi:type="dcterms:W3CDTF">2024-10-18T10:15:11Z</dcterms:created>
  <dcterms:modified xsi:type="dcterms:W3CDTF">2025-11-24T13:46:48Z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0x0101003CE918ED8BEFF8418211408FF0DBEB40</vt:lpwstr>
  </property>
</Properties>
</file>